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<sst xmlns="http://schemas.openxmlformats.org/spreadsheetml/2006/main" uniqueCount="213">
  <si>
    <t>Table 1</t>
  </si>
  <si>
    <t>Vendor</t>
  </si>
  <si>
    <t>Item</t>
  </si>
  <si>
    <t>Description</t>
  </si>
  <si>
    <t>Price per Unit</t>
  </si>
  <si>
    <t>QTY</t>
  </si>
  <si>
    <t>Total Price</t>
  </si>
  <si>
    <t>ASIN</t>
  </si>
  <si>
    <t>Current Total</t>
  </si>
  <si>
    <t>Radio Parts</t>
  </si>
  <si>
    <t>Budgeted</t>
  </si>
  <si>
    <t>Spent</t>
  </si>
  <si>
    <t>Ham Radio Outlet</t>
  </si>
  <si>
    <t>Tracking Radio</t>
  </si>
  <si>
    <t>Kenwood D710G</t>
  </si>
  <si>
    <t>Kenwood TM-D710G</t>
  </si>
  <si>
    <t>Radio Antenna</t>
  </si>
  <si>
    <t>CA-2X4SRB</t>
  </si>
  <si>
    <t>Antenna Mount</t>
  </si>
  <si>
    <t>SPM35</t>
  </si>
  <si>
    <t>PC Radio Port to RS-232 Serial</t>
  </si>
  <si>
    <t>PG-5G</t>
  </si>
  <si>
    <t>RS-232 Serial to USB</t>
  </si>
  <si>
    <t>MFJ-5429</t>
  </si>
  <si>
    <t>Amazon</t>
  </si>
  <si>
    <t>Pelican Case</t>
  </si>
  <si>
    <t>Pelican 1500 Case with foam for Camera</t>
  </si>
  <si>
    <t>B0051QYFWW</t>
  </si>
  <si>
    <t>Radio Power Cable</t>
  </si>
  <si>
    <t>NONO-GC019 12V Plug Extension Cable</t>
  </si>
  <si>
    <t>B00G8WLX14</t>
  </si>
  <si>
    <t>RFDesign</t>
  </si>
  <si>
    <t>Flight Data Radio</t>
  </si>
  <si>
    <t>RFD900</t>
  </si>
  <si>
    <t>MODEM-RFD900+</t>
  </si>
  <si>
    <t>FTDI Cable</t>
  </si>
  <si>
    <t>SparkFun FTDI Cable 5v</t>
  </si>
  <si>
    <t>B00DJBNDHE</t>
  </si>
  <si>
    <t>Yagi Antenna</t>
  </si>
  <si>
    <t>Structure Supplies</t>
  </si>
  <si>
    <t>Blick</t>
  </si>
  <si>
    <t>White Foamcore</t>
  </si>
  <si>
    <t>Pkg of 25, 3/16”-thick, 24”x36”</t>
  </si>
  <si>
    <t>13202-2020</t>
  </si>
  <si>
    <t>Black Foamcore</t>
  </si>
  <si>
    <t>13202-2015</t>
  </si>
  <si>
    <t>McMaster Carr</t>
  </si>
  <si>
    <t>Black Insulation Foam</t>
  </si>
  <si>
    <t>Low Temperature Polyethylene Foam Rubber Insulation 36” x 48”</t>
  </si>
  <si>
    <t>93265K45</t>
  </si>
  <si>
    <t>Lowes</t>
  </si>
  <si>
    <t>Green Insulation Foam board</t>
  </si>
  <si>
    <t>Pactiv R5 Unfaced 0.75-inch thick</t>
  </si>
  <si>
    <t>304087</t>
  </si>
  <si>
    <t>Hot Glue Sticks</t>
  </si>
  <si>
    <t>Stanley GS20DT Dual Temperature 4-inch Glue Sticks, 24-pack</t>
  </si>
  <si>
    <t>B0006HVUSS</t>
  </si>
  <si>
    <t>Stanley GS25DT Dual Temperature 12-inch Glue Sticks, 10-pack</t>
  </si>
  <si>
    <t>B000NNIMHW</t>
  </si>
  <si>
    <t>Heavy Duty Duct Tape</t>
  </si>
  <si>
    <t>Scotch Heavy Duty All-Weather Duct Tape 1.88-inch by 45-Yard</t>
  </si>
  <si>
    <t>B0013AX62K</t>
  </si>
  <si>
    <t>Acrylic Sheets</t>
  </si>
  <si>
    <t>Electronics Parts</t>
  </si>
  <si>
    <t>SparkFun</t>
  </si>
  <si>
    <t>Bus Pirate</t>
  </si>
  <si>
    <t>AVR Programmer</t>
  </si>
  <si>
    <t>TOL-09544</t>
  </si>
  <si>
    <t>AVR Programming Cable</t>
  </si>
  <si>
    <t>CAB-09556</t>
  </si>
  <si>
    <t>Digikey</t>
  </si>
  <si>
    <t>Arduino</t>
  </si>
  <si>
    <t>Arduino Uno Board R3</t>
  </si>
  <si>
    <t>1050-1024-ND</t>
  </si>
  <si>
    <t>Micro SD Cards</t>
  </si>
  <si>
    <t>4GB, 8GB, 32GB</t>
  </si>
  <si>
    <t>SanDisk 32GB MicroSD card for GoPro</t>
  </si>
  <si>
    <t>SanDisk Ultra 32GB Class-10 SDHC Memory Card Up to 40MB/s-SDSDUN-032G-G46</t>
  </si>
  <si>
    <t>B00M55BMBE</t>
  </si>
  <si>
    <t>Tenergy LiPo Charger Cable</t>
  </si>
  <si>
    <t>Tenergy Multiple Charging Harness “Octopus” for TB6/TB6B/TB6AC Balance Charger</t>
  </si>
  <si>
    <t>B004SQGCJK</t>
  </si>
  <si>
    <t>Irwin Multi-tool</t>
  </si>
  <si>
    <t>IRWIN Tools VISE-GRIP Multi Tool Stripper, Cutter and Crimper, 7-Inch (2078317)</t>
  </si>
  <si>
    <t>B000JNLUN4</t>
  </si>
  <si>
    <t>Kester Solder</t>
  </si>
  <si>
    <t>44 Rosin Core 60Sn/40Pb, 0.032” Diameter, 1-lb Spool</t>
  </si>
  <si>
    <t>B005T8MXQ2</t>
  </si>
  <si>
    <t>VKtech Lg PCB</t>
  </si>
  <si>
    <t>Vktech 5pcs 6x8cm Double-Side Prototype PCB Universal Printed Circuit Board</t>
  </si>
  <si>
    <t>B00COGNWXA</t>
  </si>
  <si>
    <t>VKtech Sm PCB</t>
  </si>
  <si>
    <t>Vktech 10pcs 4x6cm Double-Side Prototype PCB Universal Printed Circuit Board</t>
  </si>
  <si>
    <t>B00CGV6TZG</t>
  </si>
  <si>
    <t>Adafruit</t>
  </si>
  <si>
    <t>Desoldering Tool</t>
  </si>
  <si>
    <t>Professional Silicone-tip Solder Sucker</t>
  </si>
  <si>
    <t>1597</t>
  </si>
  <si>
    <t>Blue Painters Tape</t>
  </si>
  <si>
    <t>3M Scotch 79749 Safe-Release Painters Masking Tape, 60 yds Length x 1-1/2" Wide, Blue, For Faux and Decorative Painting</t>
  </si>
  <si>
    <t>B00004Z4DI</t>
  </si>
  <si>
    <t>Label Tape</t>
  </si>
  <si>
    <t>Brother 1-inch 26.2ft Black on White for P-touch (TZ251)</t>
  </si>
  <si>
    <t>B00004TS3D</t>
  </si>
  <si>
    <t>Solder Tip Cleaner</t>
  </si>
  <si>
    <t>Hakko 599B-02 Solder Tip Cleaning Wire and Holder</t>
  </si>
  <si>
    <t>B00FZPGDLA</t>
  </si>
  <si>
    <t>Heat Shrink</t>
  </si>
  <si>
    <t>VKtech 280Pcs 2:1 Heat Shrink Tubing Tube Sleeving Wrap Cable Wire 5 Color 8 Size</t>
  </si>
  <si>
    <t>B00EXLRW5S</t>
  </si>
  <si>
    <t>Red Wire</t>
  </si>
  <si>
    <t>Solid Core RED Wire 22 Gauge 100ft Spool</t>
  </si>
  <si>
    <t>B00V50F460</t>
  </si>
  <si>
    <t>Black Wire</t>
  </si>
  <si>
    <t>Solid Core BLACK Wire 22 Gauge 100ft Spool</t>
  </si>
  <si>
    <t>B00V50F5B98</t>
  </si>
  <si>
    <t>Electrical Board Components</t>
  </si>
  <si>
    <t>Darlington Pair</t>
  </si>
  <si>
    <t>TRANS NPN DARL 60V 5A TO-220</t>
  </si>
  <si>
    <t>TIP120-ND</t>
  </si>
  <si>
    <t>N-Channel MOSFET</t>
  </si>
  <si>
    <t>MOSFET N-CH 60V 85A TO-220</t>
  </si>
  <si>
    <t>FQP85N06-ND</t>
  </si>
  <si>
    <t>P-Channel MOSFET</t>
  </si>
  <si>
    <t>MOSFET P-CH 60V 27A TO-220</t>
  </si>
  <si>
    <t>FQP27P06-ND</t>
  </si>
  <si>
    <t>Shift Register</t>
  </si>
  <si>
    <t>IC 8-BIT SHIFT REGISTER 16-DIP</t>
  </si>
  <si>
    <t>296-1600-5-ND</t>
  </si>
  <si>
    <t>H-Bridge</t>
  </si>
  <si>
    <t>IC MOTOR DRIVER PAR 16-DIP</t>
  </si>
  <si>
    <t>296-9518-5-ND</t>
  </si>
  <si>
    <t>5v Regulator, 1A</t>
  </si>
  <si>
    <t>IC Reg LDO 5V 1A TO-220AB</t>
  </si>
  <si>
    <t>MC7805ABTGOS-ND</t>
  </si>
  <si>
    <t>5v Regulator, 1.5A</t>
  </si>
  <si>
    <t>IC Reg LDO 5V 1.5A TO-220AB</t>
  </si>
  <si>
    <t>497-2947-5-ND</t>
  </si>
  <si>
    <t>5v Regulator, 3A</t>
  </si>
  <si>
    <t>IC Reg LDO 5V 3A TO-220-3</t>
  </si>
  <si>
    <t>LM1085IT-5.0/NOPB-ND</t>
  </si>
  <si>
    <t>9v Regulator, 1A</t>
  </si>
  <si>
    <t>IC Reg LDO 9V 1A TO-220AB</t>
  </si>
  <si>
    <t>MC7809CTGOS-ND</t>
  </si>
  <si>
    <t>9v Regulator, 1.5A</t>
  </si>
  <si>
    <t>IC Reg LDO 9V 1.5A TO-220AB</t>
  </si>
  <si>
    <t>497-1448-5-ND</t>
  </si>
  <si>
    <t>9v Regulator, 2A</t>
  </si>
  <si>
    <t>IC Reg LDO 9V 2A TO-220AB</t>
  </si>
  <si>
    <t>497-6038-5-ND</t>
  </si>
  <si>
    <t>12v Regulator, 1A</t>
  </si>
  <si>
    <t>IC Reg LDO 12V 1A TO-220-3</t>
  </si>
  <si>
    <t>LM7812CTFS-ND</t>
  </si>
  <si>
    <t>12v Regulator, 1.5A</t>
  </si>
  <si>
    <t>IC Reg LDO 12V 1A TO-220</t>
  </si>
  <si>
    <t>497-13138-ND</t>
  </si>
  <si>
    <t>12v Regulator, 3A</t>
  </si>
  <si>
    <t>LM1085IT-12/NOPB-ND</t>
  </si>
  <si>
    <t>Adjustable Regulator, 1.5A</t>
  </si>
  <si>
    <t>IC Reg LDO ADJ 1/5A TO-220-3</t>
  </si>
  <si>
    <t>LM317TFS-ND</t>
  </si>
  <si>
    <t>2-Pos Term. Blocks</t>
  </si>
  <si>
    <t>Conn Term Block 2.54mm 2POS PCB</t>
  </si>
  <si>
    <t>ED10561-ND</t>
  </si>
  <si>
    <t>4-Pos Term. Blocks</t>
  </si>
  <si>
    <t>Conn Term Block 2.54mm 4POS PCB</t>
  </si>
  <si>
    <t>ED10563-ND</t>
  </si>
  <si>
    <t>6-Pos Term. Blocks</t>
  </si>
  <si>
    <t>Conn Term Block 2.54mm 6POS PCB</t>
  </si>
  <si>
    <t>ED10565-ND</t>
  </si>
  <si>
    <t>8-Pos Term. Blocks</t>
  </si>
  <si>
    <t>Conn Term Block 2.54mm 8POS PCB</t>
  </si>
  <si>
    <t>ED10566-ND</t>
  </si>
  <si>
    <t>10-Pos Term. Blocks</t>
  </si>
  <si>
    <t>Conn Term Block 2.54mm 10POS PCB</t>
  </si>
  <si>
    <t>ED10567-ND</t>
  </si>
  <si>
    <t>RGB LEDs</t>
  </si>
  <si>
    <t>5mm 4 Pin Super Bright Tri-Color RGB Cathode Led Water Clear Led Diodes</t>
  </si>
  <si>
    <t>B014CNBG4O</t>
  </si>
  <si>
    <t>8-DIP Sockets</t>
  </si>
  <si>
    <t>CONN IC DIP SOCKET 8POS GOLD</t>
  </si>
  <si>
    <t>ED3013-ND</t>
  </si>
  <si>
    <t>16-DIP Sockets</t>
  </si>
  <si>
    <t>CONN IC DIP SOCKET 16POS GOLD</t>
  </si>
  <si>
    <t>ED3016-ND</t>
  </si>
  <si>
    <t>Slide Switches</t>
  </si>
  <si>
    <t>On/Off/On DPDT 2P2T 6 Pin Vertical DIP Slide Switch 9x4x3.5mm</t>
  </si>
  <si>
    <t>B00E6QKBG2</t>
  </si>
  <si>
    <t>Rocker Switches</t>
  </si>
  <si>
    <t>ON-OFF</t>
  </si>
  <si>
    <t>450-1810-ND</t>
  </si>
  <si>
    <t>Solid Core Wire</t>
  </si>
  <si>
    <t>22AWG, 6-Color</t>
  </si>
  <si>
    <t>B00B4ZRPEY</t>
  </si>
  <si>
    <t>5% Resistor Pack</t>
  </si>
  <si>
    <t>SparkFun 500 1/4W Resistor Kit</t>
  </si>
  <si>
    <t>B008MH97I4</t>
  </si>
  <si>
    <t>Assorted</t>
  </si>
  <si>
    <t>TAP Building</t>
  </si>
  <si>
    <t>3D Printing</t>
  </si>
  <si>
    <t>ABS Fortus printing-$125 + $10/hr; PLA printing-20¢/g</t>
  </si>
  <si>
    <t>OSH Park</t>
  </si>
  <si>
    <t>SMD Board Fabrication</t>
  </si>
  <si>
    <t>2-layer board generation, minimum three boards per order</t>
  </si>
  <si>
    <t>Firgelli</t>
  </si>
  <si>
    <t>Micro Linear Actuators</t>
  </si>
  <si>
    <t>P-series</t>
  </si>
  <si>
    <t>HobbyKing</t>
  </si>
  <si>
    <t>Lithium Polymer Batteries</t>
  </si>
  <si>
    <t>2S, 3S standardized throughout program</t>
  </si>
  <si>
    <t>HAM Radio Equipment</t>
  </si>
  <si>
    <t>Will-burt</t>
  </si>
  <si>
    <t>Radio Masts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</si>
</sst>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0.00"/>
  </numFmts>
  <fonts count="6">
    <font>
      <sz val="10"/>
      <color indexed="8"/>
      <name val="Helvetica"/>
    </font>
    <font>
      <sz val="12"/>
      <color indexed="8"/>
      <name val="Helvetica"/>
    </font>
    <font>
      <b val="1"/>
      <sz val="10"/>
      <color indexed="8"/>
      <name val="Helvetica"/>
    </font>
    <font>
      <b val="1"/>
      <sz val="14"/>
      <color indexed="8"/>
      <name val="Helvetica"/>
    </font>
    <font>
      <sz val="10"/>
      <color indexed="16"/>
      <name val="Helvetica"/>
    </font>
    <font>
      <sz val="10"/>
      <color indexed="17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59" fontId="2" fillId="3" borderId="1" applyNumberFormat="1" applyFont="1" applyFill="1" applyBorder="1" applyAlignment="1" applyProtection="0">
      <alignment vertical="top" wrapText="1"/>
    </xf>
    <xf numFmtId="49" fontId="2" fillId="3" borderId="1" applyNumberFormat="1" applyFont="1" applyFill="1" applyBorder="1" applyAlignment="1" applyProtection="0">
      <alignment vertical="top" wrapText="1"/>
    </xf>
    <xf numFmtId="49" fontId="3" fillId="4" borderId="2" applyNumberFormat="1" applyFont="1" applyFill="1" applyBorder="1" applyAlignment="1" applyProtection="0">
      <alignment vertical="top" wrapText="1"/>
    </xf>
    <xf numFmtId="49" fontId="2" fillId="4" borderId="3" applyNumberFormat="1" applyFont="1" applyFill="1" applyBorder="1" applyAlignment="1" applyProtection="0">
      <alignment vertical="top" wrapText="1"/>
    </xf>
    <xf numFmtId="59" fontId="0" fillId="4" borderId="4" applyNumberFormat="1" applyFont="1" applyFill="1" applyBorder="1" applyAlignment="1" applyProtection="0">
      <alignment vertical="top" wrapText="1"/>
    </xf>
    <xf numFmtId="49" fontId="2" fillId="4" borderId="2" applyNumberFormat="1" applyFont="1" applyFill="1" applyBorder="1" applyAlignment="1" applyProtection="0">
      <alignment vertical="top" wrapText="1"/>
    </xf>
    <xf numFmtId="59" fontId="0" fillId="4" borderId="2" applyNumberFormat="1" applyFont="1" applyFill="1" applyBorder="1" applyAlignment="1" applyProtection="0">
      <alignment vertical="top" wrapText="1"/>
    </xf>
    <xf numFmtId="0" fontId="0" fillId="4" borderId="2" applyNumberFormat="0" applyFont="1" applyFill="1" applyBorder="1" applyAlignment="1" applyProtection="0">
      <alignment vertical="top" wrapText="1"/>
    </xf>
    <xf numFmtId="49" fontId="0" fillId="4" borderId="2" applyNumberFormat="1" applyFont="1" applyFill="1" applyBorder="1" applyAlignment="1" applyProtection="0">
      <alignment vertical="top" wrapText="1"/>
    </xf>
    <xf numFmtId="59" fontId="2" fillId="4" borderId="2" applyNumberFormat="1" applyFont="1" applyFill="1" applyBorder="1" applyAlignment="1" applyProtection="0">
      <alignment vertical="top" wrapText="1"/>
    </xf>
    <xf numFmtId="49" fontId="2" fillId="5" borderId="5" applyNumberFormat="1" applyFont="1" applyFill="1" applyBorder="1" applyAlignment="1" applyProtection="0">
      <alignment vertical="top" wrapText="1"/>
    </xf>
    <xf numFmtId="49" fontId="2" borderId="6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59" fontId="0" borderId="5" applyNumberFormat="1" applyFont="1" applyFill="0" applyBorder="1" applyAlignment="1" applyProtection="0">
      <alignment vertical="top" wrapText="1"/>
    </xf>
    <xf numFmtId="1" fontId="0" borderId="5" applyNumberFormat="1" applyFont="1" applyFill="0" applyBorder="1" applyAlignment="1" applyProtection="0">
      <alignment vertical="top" wrapText="1"/>
    </xf>
    <xf numFmtId="49" fontId="0" borderId="5" applyNumberFormat="1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vertical="top" wrapText="1"/>
    </xf>
    <xf numFmtId="49" fontId="2" fillId="6" borderId="5" applyNumberFormat="1" applyFont="1" applyFill="1" applyBorder="1" applyAlignment="1" applyProtection="0">
      <alignment vertical="top" wrapText="1"/>
    </xf>
    <xf numFmtId="49" fontId="2" fillId="6" borderId="6" applyNumberFormat="1" applyFont="1" applyFill="1" applyBorder="1" applyAlignment="1" applyProtection="0">
      <alignment vertical="top" wrapText="1"/>
    </xf>
    <xf numFmtId="49" fontId="0" fillId="6" borderId="7" applyNumberFormat="1" applyFont="1" applyFill="1" applyBorder="1" applyAlignment="1" applyProtection="0">
      <alignment vertical="top" wrapText="1"/>
    </xf>
    <xf numFmtId="59" fontId="0" fillId="6" borderId="5" applyNumberFormat="1" applyFont="1" applyFill="1" applyBorder="1" applyAlignment="1" applyProtection="0">
      <alignment vertical="top" wrapText="1"/>
    </xf>
    <xf numFmtId="1" fontId="0" fillId="6" borderId="5" applyNumberFormat="1" applyFont="1" applyFill="1" applyBorder="1" applyAlignment="1" applyProtection="0">
      <alignment vertical="top" wrapText="1"/>
    </xf>
    <xf numFmtId="49" fontId="0" fillId="6" borderId="5" applyNumberFormat="1" applyFont="1" applyFill="1" applyBorder="1" applyAlignment="1" applyProtection="0">
      <alignment vertical="top" wrapText="1"/>
    </xf>
    <xf numFmtId="0" fontId="0" fillId="6" borderId="5" applyNumberFormat="1" applyFont="1" applyFill="1" applyBorder="1" applyAlignment="1" applyProtection="0">
      <alignment vertical="top" wrapText="1"/>
    </xf>
    <xf numFmtId="49" fontId="3" fillId="4" borderId="5" applyNumberFormat="1" applyFont="1" applyFill="1" applyBorder="1" applyAlignment="1" applyProtection="0">
      <alignment vertical="top" wrapText="1"/>
    </xf>
    <xf numFmtId="49" fontId="2" fillId="4" borderId="6" applyNumberFormat="1" applyFont="1" applyFill="1" applyBorder="1" applyAlignment="1" applyProtection="0">
      <alignment vertical="top" wrapText="1"/>
    </xf>
    <xf numFmtId="59" fontId="0" fillId="4" borderId="7" applyNumberFormat="1" applyFont="1" applyFill="1" applyBorder="1" applyAlignment="1" applyProtection="0">
      <alignment vertical="top" wrapText="1"/>
    </xf>
    <xf numFmtId="49" fontId="2" fillId="4" borderId="5" applyNumberFormat="1" applyFont="1" applyFill="1" applyBorder="1" applyAlignment="1" applyProtection="0">
      <alignment vertical="top" wrapText="1"/>
    </xf>
    <xf numFmtId="59" fontId="0" fillId="4" borderId="5" applyNumberFormat="1" applyFont="1" applyFill="1" applyBorder="1" applyAlignment="1" applyProtection="0">
      <alignment vertical="top" wrapText="1"/>
    </xf>
    <xf numFmtId="49" fontId="0" fillId="4" borderId="5" applyNumberFormat="1" applyFont="1" applyFill="1" applyBorder="1" applyAlignment="1" applyProtection="0">
      <alignment vertical="top" wrapText="1"/>
    </xf>
    <xf numFmtId="0" fontId="0" fillId="4" borderId="5" applyNumberFormat="1" applyFont="1" applyFill="1" applyBorder="1" applyAlignment="1" applyProtection="0">
      <alignment vertical="top" wrapText="1"/>
    </xf>
    <xf numFmtId="49" fontId="4" borderId="7" applyNumberFormat="1" applyFont="1" applyFill="0" applyBorder="1" applyAlignment="1" applyProtection="0">
      <alignment horizontal="left" vertical="top" wrapText="1"/>
    </xf>
    <xf numFmtId="49" fontId="5" borderId="5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horizontal="left" vertical="top" wrapText="1"/>
    </xf>
    <xf numFmtId="49" fontId="0" borderId="5" applyNumberFormat="1" applyFont="1" applyFill="0" applyBorder="1" applyAlignment="1" applyProtection="0">
      <alignment horizontal="left" vertical="top" wrapText="1"/>
    </xf>
    <xf numFmtId="0" fontId="0" borderId="5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e061"/>
      <rgbColor rgb="ffa5a5a5"/>
      <rgbColor rgb="ff3f3f3f"/>
      <rgbColor rgb="ff9ce159"/>
      <rgbColor rgb="ff63b2de"/>
      <rgbColor rgb="ffdbdbdb"/>
      <rgbColor rgb="ffff5f5d"/>
      <rgbColor rgb="ff101010"/>
      <rgbColor rgb="ff32323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77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8" customHeight="1" outlineLevelRow="0" outlineLevelCol="0"/>
  <cols>
    <col min="1" max="1" width="16.3516" style="1" customWidth="1"/>
    <col min="2" max="2" width="16.3516" style="1" customWidth="1"/>
    <col min="3" max="3" width="16.3516" style="1" customWidth="1"/>
    <col min="4" max="4" width="16.3516" style="1" customWidth="1"/>
    <col min="5" max="5" width="16.3516" style="1" customWidth="1"/>
    <col min="6" max="6" width="16.3516" style="1" customWidth="1"/>
    <col min="7" max="7" width="16.3516" style="1" customWidth="1"/>
    <col min="8" max="8" width="16.3516" style="1" customWidth="1"/>
    <col min="9" max="9" width="16.3516" style="1" customWidth="1"/>
    <col min="10" max="256" width="16.351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5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  <c r="H2" s="4">
        <f>SUM(F3:F77)</f>
        <v>0</v>
      </c>
      <c r="I2" t="s" s="5">
        <v>8</v>
      </c>
    </row>
    <row r="3" ht="25.55" customHeight="1">
      <c r="A3" t="s" s="6">
        <v>9</v>
      </c>
      <c r="B3" t="s" s="7">
        <v>10</v>
      </c>
      <c r="C3" s="8">
        <v>0</v>
      </c>
      <c r="D3" t="s" s="9">
        <v>11</v>
      </c>
      <c r="E3" s="10">
        <v>0</v>
      </c>
      <c r="F3" s="11"/>
      <c r="G3" s="12"/>
      <c r="H3" s="13"/>
      <c r="I3" s="9"/>
    </row>
    <row r="4" ht="32.35" customHeight="1">
      <c r="A4" t="s" s="14">
        <v>12</v>
      </c>
      <c r="B4" t="s" s="15">
        <v>13</v>
      </c>
      <c r="C4" t="s" s="16">
        <v>14</v>
      </c>
      <c r="D4" s="17">
        <v>639.95</v>
      </c>
      <c r="E4" s="18"/>
      <c r="F4" s="17">
        <f>E4*D4</f>
        <v>0</v>
      </c>
      <c r="G4" t="s" s="19">
        <v>15</v>
      </c>
      <c r="H4" s="19"/>
      <c r="I4" s="20"/>
    </row>
    <row r="5" ht="20.35" customHeight="1">
      <c r="A5" t="s" s="14">
        <v>12</v>
      </c>
      <c r="B5" t="s" s="15">
        <v>16</v>
      </c>
      <c r="C5" t="s" s="16">
        <v>17</v>
      </c>
      <c r="D5" s="17">
        <v>59.95</v>
      </c>
      <c r="E5" s="18"/>
      <c r="F5" s="17">
        <f>E5*D5</f>
        <v>0</v>
      </c>
      <c r="G5" t="s" s="19">
        <v>17</v>
      </c>
      <c r="H5" s="20"/>
      <c r="I5" s="20"/>
    </row>
    <row r="6" ht="20.35" customHeight="1">
      <c r="A6" t="s" s="14">
        <v>12</v>
      </c>
      <c r="B6" t="s" s="15">
        <v>18</v>
      </c>
      <c r="C6" t="s" s="16">
        <v>19</v>
      </c>
      <c r="D6" s="17">
        <v>44.95</v>
      </c>
      <c r="E6" s="18"/>
      <c r="F6" s="17">
        <f>E6*D6</f>
        <v>0</v>
      </c>
      <c r="G6" t="s" s="19">
        <v>19</v>
      </c>
      <c r="H6" s="20"/>
      <c r="I6" s="20"/>
    </row>
    <row r="7" ht="32.35" customHeight="1">
      <c r="A7" t="s" s="14">
        <v>12</v>
      </c>
      <c r="B7" t="s" s="15">
        <v>20</v>
      </c>
      <c r="C7" t="s" s="16">
        <v>21</v>
      </c>
      <c r="D7" s="17">
        <v>36.95</v>
      </c>
      <c r="E7" s="18"/>
      <c r="F7" s="17">
        <f>E7*D7</f>
        <v>0</v>
      </c>
      <c r="G7" t="s" s="19">
        <v>21</v>
      </c>
      <c r="H7" s="20"/>
      <c r="I7" s="20"/>
    </row>
    <row r="8" ht="32.35" customHeight="1">
      <c r="A8" t="s" s="14">
        <v>12</v>
      </c>
      <c r="B8" t="s" s="15">
        <v>22</v>
      </c>
      <c r="C8" t="s" s="16">
        <v>23</v>
      </c>
      <c r="D8" s="17">
        <v>24.95</v>
      </c>
      <c r="E8" s="18"/>
      <c r="F8" s="17">
        <f>E8*D8</f>
        <v>0</v>
      </c>
      <c r="G8" t="s" s="19">
        <v>23</v>
      </c>
      <c r="H8" s="20"/>
      <c r="I8" s="20"/>
    </row>
    <row r="9" ht="44.35" customHeight="1">
      <c r="A9" t="s" s="14">
        <v>24</v>
      </c>
      <c r="B9" t="s" s="15">
        <v>25</v>
      </c>
      <c r="C9" t="s" s="16">
        <v>26</v>
      </c>
      <c r="D9" s="17">
        <v>112.95</v>
      </c>
      <c r="E9" s="18"/>
      <c r="F9" s="17">
        <f>E9*D9</f>
        <v>0</v>
      </c>
      <c r="G9" t="s" s="19">
        <v>27</v>
      </c>
      <c r="H9" s="20"/>
      <c r="I9" s="20"/>
    </row>
    <row r="10" ht="44.35" customHeight="1">
      <c r="A10" t="s" s="14">
        <v>24</v>
      </c>
      <c r="B10" t="s" s="15">
        <v>28</v>
      </c>
      <c r="C10" t="s" s="16">
        <v>29</v>
      </c>
      <c r="D10" s="17">
        <v>13.01</v>
      </c>
      <c r="E10" s="18"/>
      <c r="F10" s="17">
        <f>D10*E10</f>
        <v>0</v>
      </c>
      <c r="G10" t="s" s="19">
        <v>30</v>
      </c>
      <c r="H10" s="20"/>
      <c r="I10" s="20"/>
    </row>
    <row r="11" ht="20.35" customHeight="1">
      <c r="A11" t="s" s="14">
        <v>31</v>
      </c>
      <c r="B11" t="s" s="15">
        <v>32</v>
      </c>
      <c r="C11" t="s" s="16">
        <v>33</v>
      </c>
      <c r="D11" s="17">
        <v>71.34</v>
      </c>
      <c r="E11" s="18"/>
      <c r="F11" s="17">
        <f>D11*E11</f>
        <v>0</v>
      </c>
      <c r="G11" t="s" s="19">
        <v>34</v>
      </c>
      <c r="H11" s="20"/>
      <c r="I11" s="20"/>
    </row>
    <row r="12" ht="32.35" customHeight="1">
      <c r="A12" t="s" s="14">
        <v>24</v>
      </c>
      <c r="B12" t="s" s="15">
        <v>35</v>
      </c>
      <c r="C12" t="s" s="16">
        <v>36</v>
      </c>
      <c r="D12" s="17">
        <v>17.95</v>
      </c>
      <c r="E12" s="18"/>
      <c r="F12" s="17">
        <f>D12*E12</f>
        <v>0</v>
      </c>
      <c r="G12" t="s" s="19">
        <v>37</v>
      </c>
      <c r="H12" s="20"/>
      <c r="I12" s="20"/>
    </row>
    <row r="13" ht="20.35" customHeight="1">
      <c r="A13" s="21"/>
      <c r="B13" t="s" s="22">
        <v>38</v>
      </c>
      <c r="C13" s="23"/>
      <c r="D13" s="24"/>
      <c r="E13" s="25"/>
      <c r="F13" s="24"/>
      <c r="G13" s="26"/>
      <c r="H13" s="27"/>
      <c r="I13" s="27"/>
    </row>
    <row r="14" ht="42.35" customHeight="1">
      <c r="A14" t="s" s="28">
        <v>39</v>
      </c>
      <c r="B14" t="s" s="29">
        <v>10</v>
      </c>
      <c r="C14" s="30">
        <v>0</v>
      </c>
      <c r="D14" t="s" s="31">
        <v>11</v>
      </c>
      <c r="E14" s="32">
        <v>0</v>
      </c>
      <c r="F14" s="32"/>
      <c r="G14" s="33"/>
      <c r="H14" s="34"/>
      <c r="I14" s="34"/>
    </row>
    <row r="15" ht="32.35" customHeight="1">
      <c r="A15" t="s" s="14">
        <v>40</v>
      </c>
      <c r="B15" t="s" s="15">
        <v>41</v>
      </c>
      <c r="C15" t="s" s="16">
        <v>42</v>
      </c>
      <c r="D15" s="17">
        <v>124.15</v>
      </c>
      <c r="E15" s="18"/>
      <c r="F15" s="17">
        <f>D15*E15</f>
        <v>0</v>
      </c>
      <c r="G15" t="s" s="19">
        <v>43</v>
      </c>
      <c r="H15" s="20"/>
      <c r="I15" s="20"/>
    </row>
    <row r="16" ht="32.35" customHeight="1">
      <c r="A16" t="s" s="14">
        <v>40</v>
      </c>
      <c r="B16" t="s" s="15">
        <v>44</v>
      </c>
      <c r="C16" t="s" s="16">
        <v>42</v>
      </c>
      <c r="D16" s="17">
        <v>144.79</v>
      </c>
      <c r="E16" s="18"/>
      <c r="F16" s="17">
        <f>D16*E16</f>
        <v>0</v>
      </c>
      <c r="G16" t="s" s="19">
        <v>45</v>
      </c>
      <c r="H16" s="20"/>
      <c r="I16" s="20"/>
    </row>
    <row r="17" ht="56.35" customHeight="1">
      <c r="A17" t="s" s="14">
        <v>46</v>
      </c>
      <c r="B17" t="s" s="15">
        <v>47</v>
      </c>
      <c r="C17" t="s" s="16">
        <v>48</v>
      </c>
      <c r="D17" s="17">
        <v>17.44</v>
      </c>
      <c r="E17" s="18"/>
      <c r="F17" s="17">
        <f>E17*D17</f>
        <v>0</v>
      </c>
      <c r="G17" t="s" s="19">
        <v>49</v>
      </c>
      <c r="H17" s="20"/>
      <c r="I17" s="20"/>
    </row>
    <row r="18" ht="32.35" customHeight="1">
      <c r="A18" t="s" s="14">
        <v>50</v>
      </c>
      <c r="B18" t="s" s="15">
        <v>51</v>
      </c>
      <c r="C18" t="s" s="16">
        <v>52</v>
      </c>
      <c r="D18" s="17">
        <v>11.28</v>
      </c>
      <c r="E18" s="18"/>
      <c r="F18" s="17">
        <f>D18*E18</f>
        <v>0</v>
      </c>
      <c r="G18" t="s" s="19">
        <v>53</v>
      </c>
      <c r="H18" s="20"/>
      <c r="I18" s="20"/>
    </row>
    <row r="19" ht="56.35" customHeight="1">
      <c r="A19" t="s" s="14">
        <v>24</v>
      </c>
      <c r="B19" t="s" s="15">
        <v>54</v>
      </c>
      <c r="C19" t="s" s="16">
        <v>55</v>
      </c>
      <c r="D19" s="17">
        <v>3.67</v>
      </c>
      <c r="E19" s="18"/>
      <c r="F19" s="17">
        <f>D19*E19</f>
        <v>0</v>
      </c>
      <c r="G19" t="s" s="19">
        <v>56</v>
      </c>
      <c r="H19" s="20"/>
      <c r="I19" s="20"/>
    </row>
    <row r="20" ht="56.35" customHeight="1">
      <c r="A20" t="s" s="14">
        <v>24</v>
      </c>
      <c r="B20" t="s" s="15">
        <v>54</v>
      </c>
      <c r="C20" t="s" s="16">
        <v>57</v>
      </c>
      <c r="D20" s="17">
        <v>7.2</v>
      </c>
      <c r="E20" s="18"/>
      <c r="F20" s="17">
        <f>D20*E20</f>
        <v>0</v>
      </c>
      <c r="G20" t="s" s="19">
        <v>58</v>
      </c>
      <c r="H20" s="20"/>
      <c r="I20" s="20"/>
    </row>
    <row r="21" ht="56.35" customHeight="1">
      <c r="A21" t="s" s="14">
        <v>24</v>
      </c>
      <c r="B21" t="s" s="15">
        <v>59</v>
      </c>
      <c r="C21" t="s" s="16">
        <v>60</v>
      </c>
      <c r="D21" s="17">
        <v>7.39</v>
      </c>
      <c r="E21" s="18"/>
      <c r="F21" s="17">
        <f>D21*E21</f>
        <v>0</v>
      </c>
      <c r="G21" t="s" s="19">
        <v>61</v>
      </c>
      <c r="H21" s="20"/>
      <c r="I21" s="20"/>
    </row>
    <row r="22" ht="20.35" customHeight="1">
      <c r="A22" s="21"/>
      <c r="B22" t="s" s="22">
        <v>62</v>
      </c>
      <c r="C22" s="23"/>
      <c r="D22" s="24"/>
      <c r="E22" s="25"/>
      <c r="F22" s="24">
        <f>D22*E22</f>
        <v>0</v>
      </c>
      <c r="G22" s="26"/>
      <c r="H22" s="27"/>
      <c r="I22" s="27"/>
    </row>
    <row r="23" ht="42.35" customHeight="1">
      <c r="A23" t="s" s="28">
        <v>63</v>
      </c>
      <c r="B23" t="s" s="29">
        <v>10</v>
      </c>
      <c r="C23" s="30">
        <v>0</v>
      </c>
      <c r="D23" t="s" s="31">
        <v>11</v>
      </c>
      <c r="E23" s="32">
        <v>0</v>
      </c>
      <c r="F23" s="32"/>
      <c r="G23" s="33"/>
      <c r="H23" s="34"/>
      <c r="I23" s="34"/>
    </row>
    <row r="24" ht="20.35" customHeight="1">
      <c r="A24" t="s" s="14">
        <v>64</v>
      </c>
      <c r="B24" t="s" s="15">
        <v>65</v>
      </c>
      <c r="C24" t="s" s="16">
        <v>66</v>
      </c>
      <c r="D24" s="17">
        <v>24.95</v>
      </c>
      <c r="E24" s="18"/>
      <c r="F24" s="17">
        <f>D24*E24</f>
        <v>0</v>
      </c>
      <c r="G24" t="s" s="19">
        <v>67</v>
      </c>
      <c r="H24" s="20"/>
      <c r="I24" s="20"/>
    </row>
    <row r="25" ht="32.35" customHeight="1">
      <c r="A25" t="s" s="14">
        <v>64</v>
      </c>
      <c r="B25" t="s" s="15">
        <v>65</v>
      </c>
      <c r="C25" t="s" s="16">
        <v>68</v>
      </c>
      <c r="D25" s="17">
        <v>4.95</v>
      </c>
      <c r="E25" s="18"/>
      <c r="F25" s="17">
        <f>D25*E25</f>
        <v>0</v>
      </c>
      <c r="G25" t="s" s="19">
        <v>69</v>
      </c>
      <c r="H25" s="20"/>
      <c r="I25" s="20"/>
    </row>
    <row r="26" ht="32.35" customHeight="1">
      <c r="A26" t="s" s="14">
        <v>70</v>
      </c>
      <c r="B26" t="s" s="15">
        <v>71</v>
      </c>
      <c r="C26" t="s" s="16">
        <v>72</v>
      </c>
      <c r="D26" s="17">
        <v>26.62</v>
      </c>
      <c r="E26" s="18"/>
      <c r="F26" s="17">
        <f>D26*E26</f>
        <v>0</v>
      </c>
      <c r="G26" t="s" s="19">
        <v>73</v>
      </c>
      <c r="H26" s="20"/>
      <c r="I26" s="20"/>
    </row>
    <row r="27" ht="20.35" customHeight="1">
      <c r="A27" t="s" s="21">
        <v>74</v>
      </c>
      <c r="B27" t="s" s="22">
        <v>75</v>
      </c>
      <c r="C27" s="23"/>
      <c r="D27" s="24"/>
      <c r="E27" s="25"/>
      <c r="F27" s="24"/>
      <c r="G27" s="26"/>
      <c r="H27" s="27"/>
      <c r="I27" s="27"/>
    </row>
    <row r="28" ht="80.35" customHeight="1">
      <c r="A28" t="s" s="14">
        <v>24</v>
      </c>
      <c r="B28" t="s" s="15">
        <v>76</v>
      </c>
      <c r="C28" t="s" s="35">
        <v>77</v>
      </c>
      <c r="D28" s="17">
        <v>12.94</v>
      </c>
      <c r="E28" s="18"/>
      <c r="F28" s="17">
        <f>D28*E28</f>
        <v>0</v>
      </c>
      <c r="G28" t="s" s="19">
        <v>78</v>
      </c>
      <c r="H28" s="20"/>
      <c r="I28" s="20"/>
    </row>
    <row r="29" ht="68.35" customHeight="1">
      <c r="A29" t="s" s="14">
        <v>24</v>
      </c>
      <c r="B29" t="s" s="15">
        <v>79</v>
      </c>
      <c r="C29" t="s" s="35">
        <v>80</v>
      </c>
      <c r="D29" s="17">
        <v>12.99</v>
      </c>
      <c r="E29" s="18"/>
      <c r="F29" s="17">
        <f>D29*E29</f>
        <v>0</v>
      </c>
      <c r="G29" t="s" s="19">
        <v>81</v>
      </c>
      <c r="H29" s="20"/>
      <c r="I29" s="20"/>
    </row>
    <row r="30" ht="68.35" customHeight="1">
      <c r="A30" t="s" s="14">
        <v>24</v>
      </c>
      <c r="B30" t="s" s="15">
        <v>82</v>
      </c>
      <c r="C30" t="s" s="35">
        <v>83</v>
      </c>
      <c r="D30" s="17">
        <v>11.99</v>
      </c>
      <c r="E30" s="18"/>
      <c r="F30" s="17">
        <f>D30*E30</f>
        <v>0</v>
      </c>
      <c r="G30" t="s" s="19">
        <v>84</v>
      </c>
      <c r="H30" s="20"/>
      <c r="I30" s="20"/>
    </row>
    <row r="31" ht="56.35" customHeight="1">
      <c r="A31" t="s" s="14">
        <v>24</v>
      </c>
      <c r="B31" t="s" s="15">
        <v>85</v>
      </c>
      <c r="C31" t="s" s="16">
        <v>86</v>
      </c>
      <c r="D31" s="17">
        <v>15.5</v>
      </c>
      <c r="E31" s="18"/>
      <c r="F31" s="17">
        <f>D31*E31</f>
        <v>0</v>
      </c>
      <c r="G31" t="s" s="19">
        <v>87</v>
      </c>
      <c r="H31" s="20"/>
      <c r="I31" s="20"/>
    </row>
    <row r="32" ht="68.35" customHeight="1">
      <c r="A32" t="s" s="14">
        <v>24</v>
      </c>
      <c r="B32" t="s" s="15">
        <v>88</v>
      </c>
      <c r="C32" t="s" s="16">
        <v>89</v>
      </c>
      <c r="D32" s="17">
        <v>6.99</v>
      </c>
      <c r="E32" s="18"/>
      <c r="F32" s="17">
        <f>D32*E32</f>
        <v>0</v>
      </c>
      <c r="G32" t="s" s="36">
        <v>90</v>
      </c>
      <c r="H32" s="20"/>
      <c r="I32" s="20"/>
    </row>
    <row r="33" ht="68.35" customHeight="1">
      <c r="A33" t="s" s="14">
        <v>24</v>
      </c>
      <c r="B33" t="s" s="15">
        <v>91</v>
      </c>
      <c r="C33" t="s" s="16">
        <v>92</v>
      </c>
      <c r="D33" s="17">
        <v>3.97</v>
      </c>
      <c r="E33" s="18"/>
      <c r="F33" s="17">
        <f>D33*E33</f>
        <v>0</v>
      </c>
      <c r="G33" t="s" s="19">
        <v>93</v>
      </c>
      <c r="H33" s="20"/>
      <c r="I33" s="20"/>
    </row>
    <row r="34" ht="44.35" customHeight="1">
      <c r="A34" t="s" s="14">
        <v>94</v>
      </c>
      <c r="B34" t="s" s="15">
        <v>95</v>
      </c>
      <c r="C34" t="s" s="16">
        <v>96</v>
      </c>
      <c r="D34" s="17">
        <v>17.5</v>
      </c>
      <c r="E34" s="18"/>
      <c r="F34" s="17">
        <f>D34*E34</f>
        <v>0</v>
      </c>
      <c r="G34" t="s" s="19">
        <v>97</v>
      </c>
      <c r="H34" s="20"/>
      <c r="I34" s="20"/>
    </row>
    <row r="35" ht="104.35" customHeight="1">
      <c r="A35" t="s" s="14">
        <v>24</v>
      </c>
      <c r="B35" t="s" s="15">
        <v>98</v>
      </c>
      <c r="C35" t="s" s="35">
        <v>99</v>
      </c>
      <c r="D35" s="17">
        <v>5.93</v>
      </c>
      <c r="E35" s="18"/>
      <c r="F35" s="17">
        <f>D35*E35</f>
        <v>0</v>
      </c>
      <c r="G35" t="s" s="19">
        <v>100</v>
      </c>
      <c r="H35" s="20"/>
      <c r="I35" s="20"/>
    </row>
    <row r="36" ht="56.35" customHeight="1">
      <c r="A36" t="s" s="14">
        <v>24</v>
      </c>
      <c r="B36" t="s" s="15">
        <v>101</v>
      </c>
      <c r="C36" t="s" s="16">
        <v>102</v>
      </c>
      <c r="D36" s="17">
        <v>11.49</v>
      </c>
      <c r="E36" s="18"/>
      <c r="F36" s="17">
        <f>D36*E36</f>
        <v>0</v>
      </c>
      <c r="G36" t="s" s="19">
        <v>103</v>
      </c>
      <c r="H36" s="20"/>
      <c r="I36" s="20"/>
    </row>
    <row r="37" ht="44.35" customHeight="1">
      <c r="A37" t="s" s="14">
        <v>24</v>
      </c>
      <c r="B37" t="s" s="15">
        <v>104</v>
      </c>
      <c r="C37" t="s" s="16">
        <v>105</v>
      </c>
      <c r="D37" s="17">
        <v>8.94</v>
      </c>
      <c r="E37" s="18"/>
      <c r="F37" s="17">
        <f>D37*E37</f>
        <v>0</v>
      </c>
      <c r="G37" t="s" s="19">
        <v>106</v>
      </c>
      <c r="H37" s="20"/>
      <c r="I37" s="20"/>
    </row>
    <row r="38" ht="68.35" customHeight="1">
      <c r="A38" t="s" s="14">
        <v>24</v>
      </c>
      <c r="B38" t="s" s="15">
        <v>107</v>
      </c>
      <c r="C38" t="s" s="16">
        <v>108</v>
      </c>
      <c r="D38" s="17">
        <v>7.96</v>
      </c>
      <c r="E38" s="18"/>
      <c r="F38" s="17">
        <f>D38*E38</f>
        <v>0</v>
      </c>
      <c r="G38" t="s" s="19">
        <v>109</v>
      </c>
      <c r="H38" s="20"/>
      <c r="I38" s="20"/>
    </row>
    <row r="39" ht="44.35" customHeight="1">
      <c r="A39" t="s" s="14">
        <v>24</v>
      </c>
      <c r="B39" t="s" s="15">
        <v>110</v>
      </c>
      <c r="C39" t="s" s="16">
        <v>111</v>
      </c>
      <c r="D39" s="17">
        <v>12.95</v>
      </c>
      <c r="E39" s="18"/>
      <c r="F39" s="17">
        <f>D39*E39</f>
        <v>0</v>
      </c>
      <c r="G39" t="s" s="19">
        <v>112</v>
      </c>
      <c r="H39" s="20"/>
      <c r="I39" s="20"/>
    </row>
    <row r="40" ht="44.35" customHeight="1">
      <c r="A40" t="s" s="14">
        <v>24</v>
      </c>
      <c r="B40" t="s" s="15">
        <v>113</v>
      </c>
      <c r="C40" t="s" s="16">
        <v>114</v>
      </c>
      <c r="D40" s="17">
        <v>12.95</v>
      </c>
      <c r="E40" s="18"/>
      <c r="F40" s="17">
        <f>D40*E40</f>
        <v>0</v>
      </c>
      <c r="G40" t="s" s="19">
        <v>115</v>
      </c>
      <c r="H40" s="20"/>
      <c r="I40" s="20"/>
    </row>
    <row r="41" ht="59.35" customHeight="1">
      <c r="A41" t="s" s="28">
        <v>116</v>
      </c>
      <c r="B41" t="s" s="29">
        <v>10</v>
      </c>
      <c r="C41" s="30">
        <v>0</v>
      </c>
      <c r="D41" t="s" s="31">
        <v>11</v>
      </c>
      <c r="E41" s="32">
        <v>0</v>
      </c>
      <c r="F41" s="32"/>
      <c r="G41" s="33"/>
      <c r="H41" s="34"/>
      <c r="I41" s="34"/>
    </row>
    <row r="42" ht="32.35" customHeight="1">
      <c r="A42" t="s" s="14">
        <v>70</v>
      </c>
      <c r="B42" t="s" s="15">
        <v>117</v>
      </c>
      <c r="C42" t="s" s="37">
        <v>118</v>
      </c>
      <c r="D42" s="17">
        <v>0.61</v>
      </c>
      <c r="E42" s="18"/>
      <c r="F42" s="17">
        <f>D42*E42</f>
        <v>0</v>
      </c>
      <c r="G42" t="s" s="38">
        <v>119</v>
      </c>
      <c r="H42" s="20"/>
      <c r="I42" s="20"/>
    </row>
    <row r="43" ht="32.35" customHeight="1">
      <c r="A43" t="s" s="14">
        <v>70</v>
      </c>
      <c r="B43" t="s" s="15">
        <v>120</v>
      </c>
      <c r="C43" t="s" s="37">
        <v>121</v>
      </c>
      <c r="D43" s="17">
        <v>2.66</v>
      </c>
      <c r="E43" s="18"/>
      <c r="F43" s="17">
        <f>D43*E43</f>
        <v>0</v>
      </c>
      <c r="G43" t="s" s="19">
        <v>122</v>
      </c>
      <c r="H43" s="20"/>
      <c r="I43" s="20"/>
    </row>
    <row r="44" ht="32.35" customHeight="1">
      <c r="A44" t="s" s="14">
        <v>70</v>
      </c>
      <c r="B44" t="s" s="15">
        <v>123</v>
      </c>
      <c r="C44" t="s" s="37">
        <v>124</v>
      </c>
      <c r="D44" s="17">
        <v>1.29</v>
      </c>
      <c r="E44" s="18"/>
      <c r="F44" s="17">
        <f>D44*E44</f>
        <v>0</v>
      </c>
      <c r="G44" t="s" s="19">
        <v>125</v>
      </c>
      <c r="H44" s="20"/>
      <c r="I44" s="20"/>
    </row>
    <row r="45" ht="32.35" customHeight="1">
      <c r="A45" t="s" s="14">
        <v>70</v>
      </c>
      <c r="B45" t="s" s="15">
        <v>126</v>
      </c>
      <c r="C45" t="s" s="37">
        <v>127</v>
      </c>
      <c r="D45" s="17">
        <v>0.58</v>
      </c>
      <c r="E45" s="18"/>
      <c r="F45" s="17">
        <f>D45*E45</f>
        <v>0</v>
      </c>
      <c r="G45" t="s" s="38">
        <v>128</v>
      </c>
      <c r="H45" s="20"/>
      <c r="I45" s="20"/>
    </row>
    <row r="46" ht="44.35" customHeight="1">
      <c r="A46" t="s" s="14">
        <v>70</v>
      </c>
      <c r="B46" t="s" s="15">
        <v>129</v>
      </c>
      <c r="C46" t="s" s="37">
        <v>130</v>
      </c>
      <c r="D46" s="17">
        <v>3.55</v>
      </c>
      <c r="E46" s="18"/>
      <c r="F46" s="17">
        <f>D46*E46</f>
        <v>0</v>
      </c>
      <c r="G46" t="s" s="38">
        <v>131</v>
      </c>
      <c r="H46" s="20"/>
      <c r="I46" s="20"/>
    </row>
    <row r="47" ht="32.35" customHeight="1">
      <c r="A47" t="s" s="14">
        <v>70</v>
      </c>
      <c r="B47" t="s" s="15">
        <v>132</v>
      </c>
      <c r="C47" t="s" s="16">
        <v>133</v>
      </c>
      <c r="D47" s="17">
        <v>0.607</v>
      </c>
      <c r="E47" s="18"/>
      <c r="F47" s="17">
        <f>D47*E47</f>
        <v>0</v>
      </c>
      <c r="G47" t="s" s="19">
        <v>134</v>
      </c>
      <c r="H47" s="20"/>
      <c r="I47" s="20"/>
    </row>
    <row r="48" ht="32.35" customHeight="1">
      <c r="A48" t="s" s="14">
        <v>70</v>
      </c>
      <c r="B48" t="s" s="15">
        <v>135</v>
      </c>
      <c r="C48" t="s" s="16">
        <v>136</v>
      </c>
      <c r="D48" s="17">
        <v>0.502</v>
      </c>
      <c r="E48" s="18"/>
      <c r="F48" s="17">
        <f>D48*E48</f>
        <v>0</v>
      </c>
      <c r="G48" t="s" s="19">
        <v>137</v>
      </c>
      <c r="H48" s="20"/>
      <c r="I48" s="20"/>
    </row>
    <row r="49" ht="32.35" customHeight="1">
      <c r="A49" t="s" s="14">
        <v>70</v>
      </c>
      <c r="B49" t="s" s="15">
        <v>138</v>
      </c>
      <c r="C49" t="s" s="16">
        <v>139</v>
      </c>
      <c r="D49" s="17">
        <v>1.765</v>
      </c>
      <c r="E49" s="18"/>
      <c r="F49" s="17">
        <f>D49*E49</f>
        <v>0</v>
      </c>
      <c r="G49" t="s" s="19">
        <v>140</v>
      </c>
      <c r="H49" s="20"/>
      <c r="I49" s="20"/>
    </row>
    <row r="50" ht="32.35" customHeight="1">
      <c r="A50" t="s" s="14">
        <v>70</v>
      </c>
      <c r="B50" t="s" s="15">
        <v>141</v>
      </c>
      <c r="C50" t="s" s="16">
        <v>142</v>
      </c>
      <c r="D50" s="17">
        <v>0.388</v>
      </c>
      <c r="E50" s="18"/>
      <c r="F50" s="17">
        <f>D50*E50</f>
        <v>0</v>
      </c>
      <c r="G50" t="s" s="19">
        <v>143</v>
      </c>
      <c r="H50" s="20"/>
      <c r="I50" s="20"/>
    </row>
    <row r="51" ht="32.35" customHeight="1">
      <c r="A51" t="s" s="14">
        <v>70</v>
      </c>
      <c r="B51" t="s" s="15">
        <v>144</v>
      </c>
      <c r="C51" t="s" s="16">
        <v>145</v>
      </c>
      <c r="D51" s="17">
        <v>0.476</v>
      </c>
      <c r="E51" s="18"/>
      <c r="F51" s="17">
        <f>D51*E51</f>
        <v>0</v>
      </c>
      <c r="G51" t="s" s="19">
        <v>146</v>
      </c>
      <c r="H51" s="20"/>
      <c r="I51" s="20"/>
    </row>
    <row r="52" ht="32.35" customHeight="1">
      <c r="A52" t="s" s="14">
        <v>70</v>
      </c>
      <c r="B52" t="s" s="15">
        <v>147</v>
      </c>
      <c r="C52" t="s" s="16">
        <v>148</v>
      </c>
      <c r="D52" s="17">
        <v>0.739</v>
      </c>
      <c r="E52" s="18"/>
      <c r="F52" s="17">
        <f>D52*E52</f>
        <v>0</v>
      </c>
      <c r="G52" t="s" s="19">
        <v>149</v>
      </c>
      <c r="H52" s="20"/>
      <c r="I52" s="20"/>
    </row>
    <row r="53" ht="32.35" customHeight="1">
      <c r="A53" t="s" s="14">
        <v>70</v>
      </c>
      <c r="B53" t="s" s="15">
        <v>150</v>
      </c>
      <c r="C53" t="s" s="16">
        <v>151</v>
      </c>
      <c r="D53" s="17">
        <v>0.551</v>
      </c>
      <c r="E53" s="18"/>
      <c r="F53" s="17">
        <f>D53*E53</f>
        <v>0</v>
      </c>
      <c r="G53" t="s" s="19">
        <v>152</v>
      </c>
      <c r="H53" s="20"/>
      <c r="I53" s="20"/>
    </row>
    <row r="54" ht="32.35" customHeight="1">
      <c r="A54" t="s" s="14">
        <v>70</v>
      </c>
      <c r="B54" t="s" s="15">
        <v>153</v>
      </c>
      <c r="C54" t="s" s="16">
        <v>154</v>
      </c>
      <c r="D54" s="17">
        <v>0.5639999999999999</v>
      </c>
      <c r="E54" s="18"/>
      <c r="F54" s="17">
        <f>D54*E54</f>
        <v>0</v>
      </c>
      <c r="G54" t="s" s="19">
        <v>155</v>
      </c>
      <c r="H54" s="20"/>
      <c r="I54" s="20"/>
    </row>
    <row r="55" ht="32.35" customHeight="1">
      <c r="A55" t="s" s="14">
        <v>70</v>
      </c>
      <c r="B55" t="s" s="15">
        <v>156</v>
      </c>
      <c r="C55" t="s" s="16">
        <v>151</v>
      </c>
      <c r="D55" s="17">
        <v>1.76</v>
      </c>
      <c r="E55" s="18"/>
      <c r="F55" s="17">
        <f>D55*E55</f>
        <v>0</v>
      </c>
      <c r="G55" t="s" s="19">
        <v>157</v>
      </c>
      <c r="H55" s="20"/>
      <c r="I55" s="20"/>
    </row>
    <row r="56" ht="32.35" customHeight="1">
      <c r="A56" t="s" s="14">
        <v>70</v>
      </c>
      <c r="B56" t="s" s="15">
        <v>158</v>
      </c>
      <c r="C56" t="s" s="16">
        <v>159</v>
      </c>
      <c r="D56" s="17">
        <v>0.586</v>
      </c>
      <c r="E56" s="18"/>
      <c r="F56" s="17">
        <f>D56*E56</f>
        <v>0</v>
      </c>
      <c r="G56" t="s" s="19">
        <v>160</v>
      </c>
      <c r="H56" s="20"/>
      <c r="I56" s="20"/>
    </row>
    <row r="57" ht="32.35" customHeight="1">
      <c r="A57" t="s" s="14">
        <v>70</v>
      </c>
      <c r="B57" t="s" s="15">
        <v>161</v>
      </c>
      <c r="C57" t="s" s="16">
        <v>162</v>
      </c>
      <c r="D57" s="17">
        <v>0.55</v>
      </c>
      <c r="E57" s="18"/>
      <c r="F57" s="17">
        <f>D57*E57</f>
        <v>0</v>
      </c>
      <c r="G57" t="s" s="19">
        <v>163</v>
      </c>
      <c r="H57" s="20"/>
      <c r="I57" s="20"/>
    </row>
    <row r="58" ht="32.35" customHeight="1">
      <c r="A58" t="s" s="14">
        <v>70</v>
      </c>
      <c r="B58" t="s" s="15">
        <v>164</v>
      </c>
      <c r="C58" t="s" s="16">
        <v>165</v>
      </c>
      <c r="D58" s="17">
        <v>0.93</v>
      </c>
      <c r="E58" s="18"/>
      <c r="F58" s="17">
        <f>D58*E58</f>
        <v>0</v>
      </c>
      <c r="G58" t="s" s="19">
        <v>166</v>
      </c>
      <c r="H58" s="20"/>
      <c r="I58" s="20"/>
    </row>
    <row r="59" ht="32.35" customHeight="1">
      <c r="A59" t="s" s="14">
        <v>70</v>
      </c>
      <c r="B59" t="s" s="15">
        <v>167</v>
      </c>
      <c r="C59" t="s" s="16">
        <v>168</v>
      </c>
      <c r="D59" s="17">
        <v>1.47</v>
      </c>
      <c r="E59" s="18"/>
      <c r="F59" s="17">
        <f>D59*E59</f>
        <v>0</v>
      </c>
      <c r="G59" t="s" s="19">
        <v>169</v>
      </c>
      <c r="H59" s="20"/>
      <c r="I59" s="20"/>
    </row>
    <row r="60" ht="32.35" customHeight="1">
      <c r="A60" t="s" s="14">
        <v>70</v>
      </c>
      <c r="B60" t="s" s="15">
        <v>170</v>
      </c>
      <c r="C60" t="s" s="16">
        <v>171</v>
      </c>
      <c r="D60" s="39">
        <v>1.96</v>
      </c>
      <c r="E60" s="18"/>
      <c r="F60" s="17">
        <f>D60*E60</f>
        <v>0</v>
      </c>
      <c r="G60" t="s" s="19">
        <v>172</v>
      </c>
      <c r="H60" s="20"/>
      <c r="I60" s="20"/>
    </row>
    <row r="61" ht="44.35" customHeight="1">
      <c r="A61" t="s" s="14">
        <v>70</v>
      </c>
      <c r="B61" t="s" s="15">
        <v>173</v>
      </c>
      <c r="C61" t="s" s="16">
        <v>174</v>
      </c>
      <c r="D61" s="17">
        <v>2.45</v>
      </c>
      <c r="E61" s="18"/>
      <c r="F61" s="17">
        <f>D61*E61</f>
        <v>0</v>
      </c>
      <c r="G61" t="s" s="19">
        <v>175</v>
      </c>
      <c r="H61" s="20"/>
      <c r="I61" s="20"/>
    </row>
    <row r="62" ht="68.35" customHeight="1">
      <c r="A62" t="s" s="14">
        <v>24</v>
      </c>
      <c r="B62" t="s" s="15">
        <v>176</v>
      </c>
      <c r="C62" t="s" s="16">
        <v>177</v>
      </c>
      <c r="D62" s="17">
        <v>10.49</v>
      </c>
      <c r="E62" s="18"/>
      <c r="F62" s="17">
        <f>D62*E62</f>
        <v>0</v>
      </c>
      <c r="G62" t="s" s="19">
        <v>178</v>
      </c>
      <c r="H62" s="20"/>
      <c r="I62" s="20"/>
    </row>
    <row r="63" ht="44.35" customHeight="1">
      <c r="A63" t="s" s="14">
        <v>70</v>
      </c>
      <c r="B63" t="s" s="15">
        <v>179</v>
      </c>
      <c r="C63" t="s" s="37">
        <v>180</v>
      </c>
      <c r="D63" s="17">
        <v>0.47</v>
      </c>
      <c r="E63" s="18"/>
      <c r="F63" s="17">
        <f>D63*E63</f>
        <v>0</v>
      </c>
      <c r="G63" t="s" s="38">
        <v>181</v>
      </c>
      <c r="H63" s="20"/>
      <c r="I63" s="20"/>
    </row>
    <row r="64" ht="44.35" customHeight="1">
      <c r="A64" t="s" s="14">
        <v>70</v>
      </c>
      <c r="B64" t="s" s="15">
        <v>182</v>
      </c>
      <c r="C64" t="s" s="37">
        <v>183</v>
      </c>
      <c r="D64" s="17">
        <v>0.75</v>
      </c>
      <c r="E64" s="18"/>
      <c r="F64" s="17">
        <f>D64*E64</f>
        <v>0</v>
      </c>
      <c r="G64" t="s" s="38">
        <v>184</v>
      </c>
      <c r="H64" s="20"/>
      <c r="I64" s="20"/>
    </row>
    <row r="65" ht="56.35" customHeight="1">
      <c r="A65" t="s" s="14">
        <v>24</v>
      </c>
      <c r="B65" t="s" s="15">
        <v>185</v>
      </c>
      <c r="C65" t="s" s="35">
        <v>186</v>
      </c>
      <c r="D65" s="17">
        <v>6.08</v>
      </c>
      <c r="E65" s="18"/>
      <c r="F65" s="17">
        <f>D65*E65</f>
        <v>0</v>
      </c>
      <c r="G65" t="s" s="19">
        <v>187</v>
      </c>
      <c r="H65" s="20"/>
      <c r="I65" s="20"/>
    </row>
    <row r="66" ht="20.35" customHeight="1">
      <c r="A66" t="s" s="14">
        <v>70</v>
      </c>
      <c r="B66" t="s" s="15">
        <v>188</v>
      </c>
      <c r="C66" t="s" s="16">
        <v>189</v>
      </c>
      <c r="D66" s="17">
        <v>0.78</v>
      </c>
      <c r="E66" s="18"/>
      <c r="F66" s="17">
        <f>D66*E66</f>
        <v>0</v>
      </c>
      <c r="G66" t="s" s="19">
        <v>190</v>
      </c>
      <c r="H66" s="20"/>
      <c r="I66" s="20"/>
    </row>
    <row r="67" ht="20.35" customHeight="1">
      <c r="A67" t="s" s="14">
        <v>24</v>
      </c>
      <c r="B67" t="s" s="15">
        <v>191</v>
      </c>
      <c r="C67" t="s" s="16">
        <v>192</v>
      </c>
      <c r="D67" s="17">
        <v>16</v>
      </c>
      <c r="E67" s="18"/>
      <c r="F67" s="17">
        <f>D67*E67</f>
        <v>0</v>
      </c>
      <c r="G67" t="s" s="19">
        <v>193</v>
      </c>
      <c r="H67" s="20"/>
      <c r="I67" s="20"/>
    </row>
    <row r="68" ht="32.35" customHeight="1">
      <c r="A68" t="s" s="14">
        <v>24</v>
      </c>
      <c r="B68" t="s" s="15">
        <v>194</v>
      </c>
      <c r="C68" t="s" s="16">
        <v>195</v>
      </c>
      <c r="D68" s="17">
        <v>11.95</v>
      </c>
      <c r="E68" s="18"/>
      <c r="F68" s="17">
        <f>D68*E68</f>
        <v>0</v>
      </c>
      <c r="G68" t="s" s="19">
        <v>196</v>
      </c>
      <c r="H68" s="20"/>
      <c r="I68" s="20"/>
    </row>
    <row r="69" ht="25.35" customHeight="1">
      <c r="A69" t="s" s="28">
        <v>197</v>
      </c>
      <c r="B69" t="s" s="29">
        <v>10</v>
      </c>
      <c r="C69" s="30">
        <v>0</v>
      </c>
      <c r="D69" t="s" s="31">
        <v>11</v>
      </c>
      <c r="E69" s="32">
        <v>0</v>
      </c>
      <c r="F69" s="32"/>
      <c r="G69" s="33"/>
      <c r="H69" s="34"/>
      <c r="I69" s="34"/>
    </row>
    <row r="70" ht="56.35" customHeight="1">
      <c r="A70" t="s" s="14">
        <v>198</v>
      </c>
      <c r="B70" t="s" s="15">
        <v>199</v>
      </c>
      <c r="C70" t="s" s="16">
        <v>200</v>
      </c>
      <c r="D70" s="17"/>
      <c r="E70" s="18"/>
      <c r="F70" s="17"/>
      <c r="G70" s="19"/>
      <c r="H70" s="20"/>
      <c r="I70" s="20"/>
    </row>
    <row r="71" ht="56.35" customHeight="1">
      <c r="A71" t="s" s="14">
        <v>201</v>
      </c>
      <c r="B71" t="s" s="15">
        <v>202</v>
      </c>
      <c r="C71" t="s" s="16">
        <v>203</v>
      </c>
      <c r="D71" s="17"/>
      <c r="E71" s="18"/>
      <c r="F71" s="17"/>
      <c r="G71" s="19"/>
      <c r="H71" s="20"/>
      <c r="I71" s="20"/>
    </row>
    <row r="72" ht="32.35" customHeight="1">
      <c r="A72" t="s" s="14">
        <v>204</v>
      </c>
      <c r="B72" t="s" s="15">
        <v>205</v>
      </c>
      <c r="C72" t="s" s="16">
        <v>206</v>
      </c>
      <c r="D72" s="17"/>
      <c r="E72" s="18"/>
      <c r="F72" s="17"/>
      <c r="G72" s="19"/>
      <c r="H72" s="20"/>
      <c r="I72" s="20"/>
    </row>
    <row r="73" ht="44.35" customHeight="1">
      <c r="A73" t="s" s="14">
        <v>207</v>
      </c>
      <c r="B73" t="s" s="15">
        <v>208</v>
      </c>
      <c r="C73" t="s" s="16">
        <v>209</v>
      </c>
      <c r="D73" s="17"/>
      <c r="E73" s="18"/>
      <c r="F73" s="17"/>
      <c r="G73" s="19"/>
      <c r="H73" s="20"/>
      <c r="I73" s="20"/>
    </row>
    <row r="74" ht="32.35" customHeight="1">
      <c r="A74" t="s" s="14">
        <v>12</v>
      </c>
      <c r="B74" t="s" s="15">
        <v>210</v>
      </c>
      <c r="C74" s="16"/>
      <c r="D74" s="17"/>
      <c r="E74" s="18"/>
      <c r="F74" s="17"/>
      <c r="G74" s="19"/>
      <c r="H74" s="20"/>
      <c r="I74" s="20"/>
    </row>
    <row r="75" ht="20.35" customHeight="1">
      <c r="A75" t="s" s="14">
        <v>211</v>
      </c>
      <c r="B75" t="s" s="15">
        <v>212</v>
      </c>
      <c r="C75" s="16"/>
      <c r="D75" s="17"/>
      <c r="E75" s="18"/>
      <c r="F75" s="17"/>
      <c r="G75" s="19"/>
      <c r="H75" s="20"/>
      <c r="I75" s="20"/>
    </row>
    <row r="76" ht="20.35" customHeight="1">
      <c r="A76" s="14"/>
      <c r="B76" s="15"/>
      <c r="C76" s="16"/>
      <c r="D76" s="17"/>
      <c r="E76" s="18"/>
      <c r="F76" s="17"/>
      <c r="G76" s="19"/>
      <c r="H76" s="20"/>
      <c r="I76" s="20"/>
    </row>
    <row r="77" ht="20.35" customHeight="1">
      <c r="A77" s="14"/>
      <c r="B77" s="15"/>
      <c r="C77" s="16"/>
      <c r="D77" s="17"/>
      <c r="E77" s="18"/>
      <c r="F77" s="17"/>
      <c r="G77" s="19"/>
      <c r="H77" s="20"/>
      <c r="I77" s="20"/>
    </row>
  </sheetData>
  <mergeCells count="1">
    <mergeCell ref="A1:I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